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9" i="3"/>
  <c r="F12"/>
  <c r="F13"/>
  <c r="F15"/>
</calcChain>
</file>

<file path=xl/sharedStrings.xml><?xml version="1.0" encoding="utf-8"?>
<sst xmlns="http://schemas.openxmlformats.org/spreadsheetml/2006/main" count="412" uniqueCount="183">
  <si>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</si>
  <si>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</si>
  <si>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</si>
  <si>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</si>
  <si>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</si>
  <si>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</si>
  <si>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</si>
  <si>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</si>
  <si>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</si>
  <si>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</si>
  <si>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№2124106 от 01.01.2017</t>
  </si>
  <si>
    <t>ПАО "Башинформсвязь"</t>
  </si>
  <si>
    <t>п.1 ч.1 ст93</t>
  </si>
  <si>
    <t>Оплата за услуги связи</t>
  </si>
  <si>
    <t>РБ</t>
  </si>
  <si>
    <t>Единственный поставщик (ст.93 44-ФЗ)</t>
  </si>
  <si>
    <t>До 100,0 т.р.</t>
  </si>
  <si>
    <t>Оплата за интернет</t>
  </si>
  <si>
    <t>№310110777 от 01.01.2017</t>
  </si>
  <si>
    <t>ООО ЭСКБ</t>
  </si>
  <si>
    <t>п.29 ч.1 ст.93</t>
  </si>
  <si>
    <t>Поставка электроэнергии</t>
  </si>
  <si>
    <t>№561 от 01.01.2017</t>
  </si>
  <si>
    <t>ООО Туймазыводоканал</t>
  </si>
  <si>
    <t>п.8ч.1 ст.93</t>
  </si>
  <si>
    <t>Холодное водоснабжение и водоотведение</t>
  </si>
  <si>
    <t>М</t>
  </si>
  <si>
    <t>№609 от 01.01.2017</t>
  </si>
  <si>
    <t>ООО Туймазинские тепловые сети</t>
  </si>
  <si>
    <t>Отпуск тепловой энергии</t>
  </si>
  <si>
    <t>№В-96 от 01.01.2017</t>
  </si>
  <si>
    <t>ООО Экология Т</t>
  </si>
  <si>
    <t>Услуги по сбору и транспортированию отходов</t>
  </si>
  <si>
    <t>№Р-97 от 01.01.2017</t>
  </si>
  <si>
    <t>Услуги по размещению и утилизации (захоронению) отходов производства и потребления</t>
  </si>
  <si>
    <t>№1 от 01.01.2017</t>
  </si>
  <si>
    <t>ООО Дорстрой</t>
  </si>
  <si>
    <t>Зимнее содержание автомобильных дорог</t>
  </si>
  <si>
    <t xml:space="preserve">№44 ТО ОПС </t>
  </si>
  <si>
    <t>ООО ПожЗащитаЭксперт</t>
  </si>
  <si>
    <t>Техническое обслуживание АПС и СОУЭ</t>
  </si>
  <si>
    <t>№43835-С от 01.01.2017</t>
  </si>
  <si>
    <t>ООО АПО "Респект"</t>
  </si>
  <si>
    <t>Сопровождение КонсультантПлюс</t>
  </si>
  <si>
    <t>№П-К 13.01 от 10.01.2017</t>
  </si>
  <si>
    <t>ООО ЧОО "Альтернатива"</t>
  </si>
  <si>
    <t>Оказание охранных услуг и техническое обслуживание</t>
  </si>
  <si>
    <t>№ГМС-014 от 19.01.2017</t>
  </si>
  <si>
    <t>ГУП Центр ИКТ РБ</t>
  </si>
  <si>
    <t>Оказание услуг-доступ к сайту</t>
  </si>
  <si>
    <t>№6 от 09.01.2017</t>
  </si>
  <si>
    <t>ООО Башэлектромонтаж</t>
  </si>
  <si>
    <t>Техническое обслуживание уличного освещения</t>
  </si>
  <si>
    <t>№б/н от 23.01.2017</t>
  </si>
  <si>
    <t>ИП Салихов Т.А.</t>
  </si>
  <si>
    <t>Очистка снега</t>
  </si>
  <si>
    <t>№ от 01.01.2017</t>
  </si>
  <si>
    <t>ОАО ДЭП 103</t>
  </si>
  <si>
    <t>№ от 01.02.2017</t>
  </si>
  <si>
    <t>ИП Замалетдинов Рашит Фатыхович</t>
  </si>
  <si>
    <t>Электротовары</t>
  </si>
  <si>
    <t>ООО УК "ЖКХ"</t>
  </si>
  <si>
    <t>Оказание услуг</t>
  </si>
  <si>
    <t>№2 от 01.02.2017</t>
  </si>
  <si>
    <t>Работы по зимнему содержанию автомобильных дорог, расположенных внутри границ с.Кандры</t>
  </si>
  <si>
    <t>№3 от 01.02.2017</t>
  </si>
  <si>
    <t>№ от 07.02.2017</t>
  </si>
  <si>
    <t>ИП Файзуллина</t>
  </si>
  <si>
    <t>Канцтовары</t>
  </si>
  <si>
    <t>№1 от 07.02.2017</t>
  </si>
  <si>
    <t>ИП Каримов</t>
  </si>
  <si>
    <t>Запчасти</t>
  </si>
  <si>
    <t>№2 от 07.02.2017</t>
  </si>
  <si>
    <t>Ремонт автомобиля</t>
  </si>
  <si>
    <t>№ от 14.02.2017</t>
  </si>
  <si>
    <t>БТИ</t>
  </si>
  <si>
    <t>Тех.паспорт</t>
  </si>
  <si>
    <t>№5 от 01.03.2017</t>
  </si>
  <si>
    <t>№6 от 01.03.2017</t>
  </si>
  <si>
    <t>№1 от 13.02.2017</t>
  </si>
  <si>
    <t>Услуги транспорта</t>
  </si>
  <si>
    <t>№2 от 28.02.2017</t>
  </si>
  <si>
    <t>№13 от 21.02.2017</t>
  </si>
  <si>
    <t>ООО ГражданПромПроект</t>
  </si>
  <si>
    <t>Разработка градостроительного зонирования</t>
  </si>
  <si>
    <t>№1 от 14.03.2017</t>
  </si>
  <si>
    <t>ИП Васяев А.В.</t>
  </si>
  <si>
    <t>Хозтовары</t>
  </si>
  <si>
    <t>№4335-С от 01.01.2017</t>
  </si>
  <si>
    <t>Консультант плюс</t>
  </si>
  <si>
    <t>№4 от 07.03.2017</t>
  </si>
  <si>
    <t>№51 от 21.03.2017</t>
  </si>
  <si>
    <t>ГУП РБ ИД "РБ"</t>
  </si>
  <si>
    <t>Объявление</t>
  </si>
  <si>
    <t>№68 от 22.03.2017</t>
  </si>
  <si>
    <t>ИП Насибуллин</t>
  </si>
  <si>
    <t>Баннер</t>
  </si>
  <si>
    <t>№ББС-09 от 20.03.2017</t>
  </si>
  <si>
    <t>ООО "БашБизнесСтрой"</t>
  </si>
  <si>
    <t>Вывоз отходов</t>
  </si>
  <si>
    <t>№32 от 21.03.2017</t>
  </si>
  <si>
    <t>№АПС 03ОПС от 24.03.2017</t>
  </si>
  <si>
    <t>Монтаж АПС</t>
  </si>
  <si>
    <t>№405 от 16.03.2017</t>
  </si>
  <si>
    <t>ИП Леонтьев</t>
  </si>
  <si>
    <t>Хоз.товары</t>
  </si>
  <si>
    <t>№ ГМС-064 от 29.03.2017</t>
  </si>
  <si>
    <t xml:space="preserve">Настройка 1 раб.места для доступа к ГМСПД РБ </t>
  </si>
  <si>
    <t>№3 от 13.03.2017</t>
  </si>
  <si>
    <t>ИП  Салихов Т.А.</t>
  </si>
  <si>
    <t>Услуга трактора МТЗ-82.1 ЭТЦ Пилобара для пропилки льда имерзлого грунта</t>
  </si>
  <si>
    <t>№ 4 от 30.03.2017</t>
  </si>
  <si>
    <t>ИП Каримов И.Р.</t>
  </si>
  <si>
    <t>№3 от 31.03.2017</t>
  </si>
  <si>
    <t>№ 34590117/014778 от 01.04.2017</t>
  </si>
  <si>
    <t>ООО "РН-Карт"</t>
  </si>
  <si>
    <t>ГСМ</t>
  </si>
  <si>
    <t>№ 34590117/014759 от 01.04.2017</t>
  </si>
  <si>
    <t>№7-11-0024 от 01.01.2017</t>
  </si>
  <si>
    <t>ПАО "Газпром газораспределение Уфа"</t>
  </si>
  <si>
    <t>ТО газ.сетей</t>
  </si>
  <si>
    <t>№1 от 27.03.2017</t>
  </si>
  <si>
    <t>ООО "РЭО Согласие"</t>
  </si>
  <si>
    <t>начисление, сбор и перечисление платы за найм</t>
  </si>
  <si>
    <t>№38 от 11.05.2017</t>
  </si>
  <si>
    <t>ИП Фаухутдинова Ф.А.</t>
  </si>
  <si>
    <t>автошины</t>
  </si>
  <si>
    <t>№39 от 11.05.2017</t>
  </si>
  <si>
    <t>запчасти на трактор</t>
  </si>
  <si>
    <t>№11 от 14.04.2017</t>
  </si>
  <si>
    <t>ИП Шарафутдинова Г.Ф.</t>
  </si>
  <si>
    <t>оценка рыночной стоимости объекта</t>
  </si>
  <si>
    <t>№22 от 26.04.2017</t>
  </si>
  <si>
    <t>Тумазинский филиал ЗАО БСРСУ ПР</t>
  </si>
  <si>
    <t>зарядка огнетушителей</t>
  </si>
  <si>
    <t>№Тинв 17-270 от 18.04.2017</t>
  </si>
  <si>
    <t>ГУП ПИ "Башжилкоммунпроект"</t>
  </si>
  <si>
    <t>изготовление межевых планов</t>
  </si>
  <si>
    <t>№23-2017 от 17.04.2017</t>
  </si>
  <si>
    <t>МУП "Управление капитального строительства"</t>
  </si>
  <si>
    <t>составление локально-сметного расчета</t>
  </si>
  <si>
    <t>№Т-17-266 от 13.04.2017</t>
  </si>
  <si>
    <t>ГУП "Башжилкоммунпроект"</t>
  </si>
  <si>
    <t>проектно-сметные работы</t>
  </si>
  <si>
    <t>№21 от 16.05.2017</t>
  </si>
  <si>
    <t>ООО "Башэлектромонтаж"</t>
  </si>
  <si>
    <t>ремонт уличного освещения</t>
  </si>
  <si>
    <t>№5 от 10.05.2017</t>
  </si>
  <si>
    <t>запчасти для автомобиля</t>
  </si>
  <si>
    <t>№6 от 10.05.2017</t>
  </si>
  <si>
    <t>ремонт автомобиля</t>
  </si>
  <si>
    <t>№1805-17 от 18.05.2017</t>
  </si>
  <si>
    <t>ИП Штепа И.А.</t>
  </si>
  <si>
    <t>изготовление печати</t>
  </si>
  <si>
    <t>№13 от 30.05.2017</t>
  </si>
  <si>
    <t>лампа</t>
  </si>
  <si>
    <t>Итого</t>
  </si>
  <si>
    <t>Гафарова А.Р.</t>
  </si>
  <si>
    <t>синий цвет - годовые договора</t>
  </si>
  <si>
    <t>красный цвет - аукционы, конкурсы, запросы котировок</t>
  </si>
  <si>
    <t>Гузаева А.Х.</t>
  </si>
  <si>
    <t>№8 от 18.05.2017</t>
  </si>
  <si>
    <t>ИП Файзуллина С.Ф.</t>
  </si>
  <si>
    <t>открытки</t>
  </si>
  <si>
    <t>№9 от 29.05.2017</t>
  </si>
  <si>
    <t>ИП Тухватуллин Р.В.</t>
  </si>
  <si>
    <t>запчасти</t>
  </si>
  <si>
    <t>б/н от 29.05.2017</t>
  </si>
  <si>
    <t>ООО КФХ "Долина роз"</t>
  </si>
  <si>
    <t>саженцы цветов</t>
  </si>
  <si>
    <t>№14 от 22.05.2017</t>
  </si>
  <si>
    <t>ИП Камаев Р.Р.</t>
  </si>
  <si>
    <t>хоз.товары</t>
  </si>
  <si>
    <t>328-476022 от 09.06.2017</t>
  </si>
  <si>
    <t>ОАО "ИнфоТеКС Интернет Траст"</t>
  </si>
  <si>
    <t>изготовление ЭЦП</t>
  </si>
  <si>
    <t>№ 9 от 19.06.2017</t>
  </si>
  <si>
    <t>№ 593/17 от 06.06.2017</t>
  </si>
  <si>
    <t>ООО "Туймазыводоканал"</t>
  </si>
  <si>
    <t>замена водопровода</t>
  </si>
  <si>
    <t>№ 592/17 от 06.06.2017</t>
  </si>
  <si>
    <t>устранение порыва водопровода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</si>
  <si>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Кандринский сельсовет муниципального района Туймазинский район Республики Башкортостан
(наименование  получателя бюджетных средств)
с 01.01.2017-30.06.2017
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</si>
</sst>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7" fontId="9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" fontId="10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tabSelected="1" workbookViewId="0">
      <selection activeCell="D4" sqref="D4"/>
    </sheetView>
  </sheetViews>
  <sheetFormatPr defaultRowHeight="12.75"/>
  <cols>
    <col min="1" max="1" width="4" customWidth="1"/>
    <col min="2" max="2" width="12.7109375" customWidth="1"/>
    <col min="3" max="3" width="23" customWidth="1"/>
    <col min="4" max="4" width="12.28515625" customWidth="1"/>
    <col min="5" max="5" width="18.5703125" customWidth="1"/>
    <col min="6" max="6" width="11.7109375" customWidth="1"/>
    <col min="7" max="7" width="10.5703125" customWidth="1"/>
    <col min="10" max="10" width="13.85546875" customWidth="1"/>
  </cols>
  <sheetData>
    <row r="1" spans="1:10" ht="70.5" customHeight="1">
      <c r="A1" s="35" t="s">
        <v>182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6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3" t="s">
        <v>8</v>
      </c>
      <c r="J2" s="3" t="s">
        <v>9</v>
      </c>
    </row>
    <row r="3" spans="1:10" ht="45" customHeight="1">
      <c r="A3" s="4">
        <v>1</v>
      </c>
      <c r="B3" s="5" t="s">
        <v>10</v>
      </c>
      <c r="C3" s="6" t="s">
        <v>11</v>
      </c>
      <c r="D3" s="4" t="s">
        <v>12</v>
      </c>
      <c r="E3" s="4" t="s">
        <v>13</v>
      </c>
      <c r="F3" s="7">
        <v>46781</v>
      </c>
      <c r="G3" s="5">
        <v>43100</v>
      </c>
      <c r="H3" s="8"/>
      <c r="I3" s="9" t="s">
        <v>14</v>
      </c>
      <c r="J3" s="10" t="s">
        <v>15</v>
      </c>
    </row>
    <row r="4" spans="1:10" ht="42" customHeight="1">
      <c r="A4" s="4">
        <v>2</v>
      </c>
      <c r="B4" s="5" t="s">
        <v>10</v>
      </c>
      <c r="C4" s="6" t="s">
        <v>11</v>
      </c>
      <c r="D4" s="4" t="s">
        <v>16</v>
      </c>
      <c r="E4" s="4" t="s">
        <v>17</v>
      </c>
      <c r="F4" s="7">
        <v>31856</v>
      </c>
      <c r="G4" s="5">
        <v>43100</v>
      </c>
      <c r="H4" s="8"/>
      <c r="I4" s="9" t="s">
        <v>14</v>
      </c>
      <c r="J4" s="10" t="s">
        <v>15</v>
      </c>
    </row>
    <row r="5" spans="1:10" ht="41.25" customHeight="1">
      <c r="A5" s="4">
        <v>3</v>
      </c>
      <c r="B5" s="5" t="s">
        <v>18</v>
      </c>
      <c r="C5" s="6" t="s">
        <v>19</v>
      </c>
      <c r="D5" s="4" t="s">
        <v>20</v>
      </c>
      <c r="E5" s="4" t="s">
        <v>21</v>
      </c>
      <c r="F5" s="7">
        <v>5396000</v>
      </c>
      <c r="G5" s="5">
        <v>43100</v>
      </c>
      <c r="H5" s="8"/>
      <c r="I5" s="9" t="s">
        <v>14</v>
      </c>
      <c r="J5" s="10" t="s">
        <v>15</v>
      </c>
    </row>
    <row r="6" spans="1:10" ht="46.5" customHeight="1">
      <c r="A6" s="4">
        <v>4</v>
      </c>
      <c r="B6" s="5" t="s">
        <v>22</v>
      </c>
      <c r="C6" s="6" t="s">
        <v>23</v>
      </c>
      <c r="D6" s="4" t="s">
        <v>24</v>
      </c>
      <c r="E6" s="4" t="s">
        <v>25</v>
      </c>
      <c r="F6" s="7">
        <v>20351.29</v>
      </c>
      <c r="G6" s="5">
        <v>43100</v>
      </c>
      <c r="H6" s="11" t="s">
        <v>26</v>
      </c>
      <c r="I6" s="9"/>
      <c r="J6" s="10" t="s">
        <v>15</v>
      </c>
    </row>
    <row r="7" spans="1:10" ht="41.25" customHeight="1">
      <c r="A7" s="4">
        <v>5</v>
      </c>
      <c r="B7" s="5" t="s">
        <v>27</v>
      </c>
      <c r="C7" s="6" t="s">
        <v>28</v>
      </c>
      <c r="D7" s="4" t="s">
        <v>24</v>
      </c>
      <c r="E7" s="4" t="s">
        <v>29</v>
      </c>
      <c r="F7" s="12">
        <v>273471.02</v>
      </c>
      <c r="G7" s="5">
        <v>43100</v>
      </c>
      <c r="H7" s="11" t="s">
        <v>26</v>
      </c>
      <c r="I7" s="9"/>
      <c r="J7" s="10" t="s">
        <v>15</v>
      </c>
    </row>
    <row r="8" spans="1:10" ht="38.25">
      <c r="A8" s="4">
        <v>6</v>
      </c>
      <c r="B8" s="5" t="s">
        <v>30</v>
      </c>
      <c r="C8" s="6" t="s">
        <v>31</v>
      </c>
      <c r="D8" s="4" t="s">
        <v>16</v>
      </c>
      <c r="E8" s="4" t="s">
        <v>32</v>
      </c>
      <c r="F8" s="7">
        <v>8040</v>
      </c>
      <c r="G8" s="5">
        <v>43100</v>
      </c>
      <c r="H8" s="11" t="s">
        <v>26</v>
      </c>
      <c r="I8" s="9"/>
      <c r="J8" s="10" t="s">
        <v>15</v>
      </c>
    </row>
    <row r="9" spans="1:10" ht="81" customHeight="1">
      <c r="A9" s="4">
        <v>7</v>
      </c>
      <c r="B9" s="5" t="s">
        <v>33</v>
      </c>
      <c r="C9" s="6" t="s">
        <v>31</v>
      </c>
      <c r="D9" s="4" t="s">
        <v>16</v>
      </c>
      <c r="E9" s="4" t="s">
        <v>34</v>
      </c>
      <c r="F9" s="7">
        <v>3323.16</v>
      </c>
      <c r="G9" s="5">
        <v>43100</v>
      </c>
      <c r="H9" s="11" t="s">
        <v>26</v>
      </c>
      <c r="I9" s="9"/>
      <c r="J9" s="10" t="s">
        <v>15</v>
      </c>
    </row>
    <row r="10" spans="1:10" ht="57.75" customHeight="1">
      <c r="A10" s="4">
        <v>8</v>
      </c>
      <c r="B10" s="5" t="s">
        <v>35</v>
      </c>
      <c r="C10" s="6" t="s">
        <v>36</v>
      </c>
      <c r="D10" s="4" t="s">
        <v>16</v>
      </c>
      <c r="E10" s="4" t="s">
        <v>37</v>
      </c>
      <c r="F10" s="7">
        <v>99000</v>
      </c>
      <c r="G10" s="5">
        <v>43100</v>
      </c>
      <c r="H10" s="11" t="s">
        <v>26</v>
      </c>
      <c r="I10" s="9"/>
      <c r="J10" s="10" t="s">
        <v>15</v>
      </c>
    </row>
    <row r="11" spans="1:10" ht="48" customHeight="1">
      <c r="A11" s="4">
        <v>9</v>
      </c>
      <c r="B11" s="5" t="s">
        <v>38</v>
      </c>
      <c r="C11" s="6" t="s">
        <v>39</v>
      </c>
      <c r="D11" s="4" t="s">
        <v>16</v>
      </c>
      <c r="E11" s="4" t="s">
        <v>40</v>
      </c>
      <c r="F11" s="7">
        <v>30667.56</v>
      </c>
      <c r="G11" s="5">
        <v>43100</v>
      </c>
      <c r="H11" s="11" t="s">
        <v>26</v>
      </c>
      <c r="I11" s="9"/>
      <c r="J11" s="10" t="s">
        <v>15</v>
      </c>
    </row>
    <row r="12" spans="1:10" ht="51" customHeight="1">
      <c r="A12" s="4">
        <v>10</v>
      </c>
      <c r="B12" s="5" t="s">
        <v>41</v>
      </c>
      <c r="C12" s="13" t="s">
        <v>42</v>
      </c>
      <c r="D12" s="4" t="s">
        <v>16</v>
      </c>
      <c r="E12" s="4" t="s">
        <v>43</v>
      </c>
      <c r="F12" s="7">
        <f>5180.82*6</f>
        <v>31084.92</v>
      </c>
      <c r="G12" s="5">
        <v>42916</v>
      </c>
      <c r="H12" s="8"/>
      <c r="I12" s="9" t="s">
        <v>14</v>
      </c>
      <c r="J12" s="10" t="s">
        <v>15</v>
      </c>
    </row>
    <row r="13" spans="1:10" ht="62.25" customHeight="1">
      <c r="A13" s="4">
        <v>11</v>
      </c>
      <c r="B13" s="5" t="s">
        <v>44</v>
      </c>
      <c r="C13" s="13" t="s">
        <v>45</v>
      </c>
      <c r="D13" s="4" t="s">
        <v>16</v>
      </c>
      <c r="E13" s="4" t="s">
        <v>46</v>
      </c>
      <c r="F13" s="7">
        <f>4000*12</f>
        <v>48000</v>
      </c>
      <c r="G13" s="5">
        <v>43100</v>
      </c>
      <c r="H13" s="14"/>
      <c r="I13" s="9" t="s">
        <v>14</v>
      </c>
      <c r="J13" s="10" t="s">
        <v>15</v>
      </c>
    </row>
    <row r="14" spans="1:10" ht="51" customHeight="1">
      <c r="A14" s="4">
        <v>12</v>
      </c>
      <c r="B14" s="5" t="s">
        <v>47</v>
      </c>
      <c r="C14" s="4" t="s">
        <v>48</v>
      </c>
      <c r="D14" s="4" t="s">
        <v>16</v>
      </c>
      <c r="E14" s="4" t="s">
        <v>49</v>
      </c>
      <c r="F14" s="7">
        <v>3062.69</v>
      </c>
      <c r="G14" s="5">
        <v>43100</v>
      </c>
      <c r="H14" s="15"/>
      <c r="I14" s="9" t="s">
        <v>14</v>
      </c>
      <c r="J14" s="10" t="s">
        <v>15</v>
      </c>
    </row>
    <row r="15" spans="1:10" ht="50.25" customHeight="1">
      <c r="A15" s="4">
        <v>13</v>
      </c>
      <c r="B15" s="5" t="s">
        <v>50</v>
      </c>
      <c r="C15" s="4" t="s">
        <v>51</v>
      </c>
      <c r="D15" s="4" t="s">
        <v>16</v>
      </c>
      <c r="E15" s="4" t="s">
        <v>52</v>
      </c>
      <c r="F15" s="7">
        <f>8333*12</f>
        <v>99996</v>
      </c>
      <c r="G15" s="5">
        <v>43100</v>
      </c>
      <c r="H15" s="11" t="s">
        <v>26</v>
      </c>
      <c r="I15" s="9"/>
      <c r="J15" s="10" t="s">
        <v>15</v>
      </c>
    </row>
    <row r="16" spans="1:10" ht="46.5" customHeight="1">
      <c r="A16" s="4">
        <v>14</v>
      </c>
      <c r="B16" s="5" t="s">
        <v>53</v>
      </c>
      <c r="C16" s="4" t="s">
        <v>54</v>
      </c>
      <c r="D16" s="4" t="s">
        <v>16</v>
      </c>
      <c r="E16" s="4" t="s">
        <v>55</v>
      </c>
      <c r="F16" s="7">
        <v>18000</v>
      </c>
      <c r="G16" s="5">
        <v>43100</v>
      </c>
      <c r="H16" s="11" t="s">
        <v>26</v>
      </c>
      <c r="I16" s="9"/>
      <c r="J16" s="10" t="s">
        <v>15</v>
      </c>
    </row>
    <row r="17" spans="1:10" ht="46.5" customHeight="1">
      <c r="A17" s="4">
        <v>15</v>
      </c>
      <c r="B17" s="5" t="s">
        <v>56</v>
      </c>
      <c r="C17" s="4" t="s">
        <v>57</v>
      </c>
      <c r="D17" s="4" t="s">
        <v>16</v>
      </c>
      <c r="E17" s="4" t="s">
        <v>55</v>
      </c>
      <c r="F17" s="7">
        <v>71535.28</v>
      </c>
      <c r="G17" s="5">
        <v>43100</v>
      </c>
      <c r="H17" s="11" t="s">
        <v>26</v>
      </c>
      <c r="I17" s="9"/>
      <c r="J17" s="10" t="s">
        <v>15</v>
      </c>
    </row>
    <row r="18" spans="1:10" ht="48.75" customHeight="1">
      <c r="A18" s="4">
        <v>16</v>
      </c>
      <c r="B18" s="5" t="s">
        <v>58</v>
      </c>
      <c r="C18" s="4" t="s">
        <v>59</v>
      </c>
      <c r="D18" s="4" t="s">
        <v>16</v>
      </c>
      <c r="E18" s="4" t="s">
        <v>60</v>
      </c>
      <c r="F18" s="7">
        <v>16831.2</v>
      </c>
      <c r="G18" s="5">
        <v>43100</v>
      </c>
      <c r="H18" s="11" t="s">
        <v>26</v>
      </c>
      <c r="I18" s="9"/>
      <c r="J18" s="10" t="s">
        <v>15</v>
      </c>
    </row>
    <row r="19" spans="1:10" ht="40.5" customHeight="1">
      <c r="A19" s="4">
        <v>17</v>
      </c>
      <c r="B19" s="5" t="s">
        <v>58</v>
      </c>
      <c r="C19" s="4" t="s">
        <v>61</v>
      </c>
      <c r="D19" s="4" t="s">
        <v>16</v>
      </c>
      <c r="E19" s="4" t="s">
        <v>62</v>
      </c>
      <c r="F19" s="7">
        <v>2917.17</v>
      </c>
      <c r="G19" s="5">
        <v>43100</v>
      </c>
      <c r="H19" s="11" t="s">
        <v>26</v>
      </c>
      <c r="I19" s="9"/>
      <c r="J19" s="10" t="s">
        <v>15</v>
      </c>
    </row>
    <row r="20" spans="1:10" ht="78" customHeight="1">
      <c r="A20" s="4">
        <v>18</v>
      </c>
      <c r="B20" s="5" t="s">
        <v>63</v>
      </c>
      <c r="C20" s="4" t="s">
        <v>36</v>
      </c>
      <c r="D20" s="4" t="s">
        <v>16</v>
      </c>
      <c r="E20" s="4" t="s">
        <v>64</v>
      </c>
      <c r="F20" s="7">
        <v>99000</v>
      </c>
      <c r="G20" s="5">
        <v>42794</v>
      </c>
      <c r="H20" s="11" t="s">
        <v>26</v>
      </c>
      <c r="I20" s="9"/>
      <c r="J20" s="10" t="s">
        <v>15</v>
      </c>
    </row>
    <row r="21" spans="1:10" ht="81.75" customHeight="1">
      <c r="A21" s="4">
        <v>19</v>
      </c>
      <c r="B21" s="5" t="s">
        <v>65</v>
      </c>
      <c r="C21" s="4" t="s">
        <v>36</v>
      </c>
      <c r="D21" s="4" t="s">
        <v>16</v>
      </c>
      <c r="E21" s="4" t="s">
        <v>64</v>
      </c>
      <c r="F21" s="7">
        <v>54000</v>
      </c>
      <c r="G21" s="5">
        <v>42795</v>
      </c>
      <c r="H21" s="11" t="s">
        <v>26</v>
      </c>
      <c r="I21" s="9"/>
      <c r="J21" s="10" t="s">
        <v>15</v>
      </c>
    </row>
    <row r="22" spans="1:10" ht="48.75" customHeight="1">
      <c r="A22" s="4">
        <v>20</v>
      </c>
      <c r="B22" s="5" t="s">
        <v>66</v>
      </c>
      <c r="C22" s="4" t="s">
        <v>67</v>
      </c>
      <c r="D22" s="4" t="s">
        <v>16</v>
      </c>
      <c r="E22" s="4" t="s">
        <v>68</v>
      </c>
      <c r="F22" s="7">
        <v>2000</v>
      </c>
      <c r="G22" s="5">
        <v>42795</v>
      </c>
      <c r="H22" s="11" t="s">
        <v>26</v>
      </c>
      <c r="I22" s="9"/>
      <c r="J22" s="10" t="s">
        <v>15</v>
      </c>
    </row>
    <row r="23" spans="1:10" ht="47.25" customHeight="1">
      <c r="A23" s="4">
        <v>21</v>
      </c>
      <c r="B23" s="5" t="s">
        <v>69</v>
      </c>
      <c r="C23" s="4" t="s">
        <v>70</v>
      </c>
      <c r="D23" s="4" t="s">
        <v>16</v>
      </c>
      <c r="E23" s="4" t="s">
        <v>71</v>
      </c>
      <c r="F23" s="7">
        <v>4200</v>
      </c>
      <c r="G23" s="5">
        <v>43100</v>
      </c>
      <c r="H23" s="11" t="s">
        <v>26</v>
      </c>
      <c r="I23" s="9"/>
      <c r="J23" s="10" t="s">
        <v>15</v>
      </c>
    </row>
    <row r="24" spans="1:10" ht="49.5" customHeight="1">
      <c r="A24" s="4">
        <v>22</v>
      </c>
      <c r="B24" s="5" t="s">
        <v>72</v>
      </c>
      <c r="C24" s="4" t="s">
        <v>70</v>
      </c>
      <c r="D24" s="4" t="s">
        <v>16</v>
      </c>
      <c r="E24" s="4" t="s">
        <v>73</v>
      </c>
      <c r="F24" s="7">
        <v>2650</v>
      </c>
      <c r="G24" s="5">
        <v>43100</v>
      </c>
      <c r="H24" s="11" t="s">
        <v>26</v>
      </c>
      <c r="I24" s="9"/>
      <c r="J24" s="10" t="s">
        <v>15</v>
      </c>
    </row>
    <row r="25" spans="1:10" ht="42.75" customHeight="1">
      <c r="A25" s="4">
        <v>23</v>
      </c>
      <c r="B25" s="5" t="s">
        <v>74</v>
      </c>
      <c r="C25" s="4" t="s">
        <v>75</v>
      </c>
      <c r="D25" s="4" t="s">
        <v>16</v>
      </c>
      <c r="E25" s="4" t="s">
        <v>76</v>
      </c>
      <c r="F25" s="7">
        <v>1289.79</v>
      </c>
      <c r="G25" s="5">
        <v>43100</v>
      </c>
      <c r="H25" s="11" t="s">
        <v>26</v>
      </c>
      <c r="I25" s="9"/>
      <c r="J25" s="10" t="s">
        <v>15</v>
      </c>
    </row>
    <row r="26" spans="1:10" ht="43.5" customHeight="1">
      <c r="A26" s="4">
        <v>24</v>
      </c>
      <c r="B26" s="5" t="s">
        <v>74</v>
      </c>
      <c r="C26" s="4" t="s">
        <v>75</v>
      </c>
      <c r="D26" s="4" t="s">
        <v>16</v>
      </c>
      <c r="E26" s="4" t="s">
        <v>76</v>
      </c>
      <c r="F26" s="7">
        <v>5593.03</v>
      </c>
      <c r="G26" s="5">
        <v>43100</v>
      </c>
      <c r="H26" s="11" t="s">
        <v>26</v>
      </c>
      <c r="I26" s="9"/>
      <c r="J26" s="10" t="s">
        <v>15</v>
      </c>
    </row>
    <row r="27" spans="1:10" ht="81.75" customHeight="1">
      <c r="A27" s="4">
        <v>25</v>
      </c>
      <c r="B27" s="5" t="s">
        <v>77</v>
      </c>
      <c r="C27" s="4" t="s">
        <v>36</v>
      </c>
      <c r="D27" s="4" t="s">
        <v>16</v>
      </c>
      <c r="E27" s="4" t="s">
        <v>64</v>
      </c>
      <c r="F27" s="7">
        <v>99000</v>
      </c>
      <c r="G27" s="5">
        <v>43100</v>
      </c>
      <c r="H27" s="11" t="s">
        <v>26</v>
      </c>
      <c r="I27" s="9"/>
      <c r="J27" s="10" t="s">
        <v>15</v>
      </c>
    </row>
    <row r="28" spans="1:10" ht="84.75" customHeight="1">
      <c r="A28" s="4">
        <v>26</v>
      </c>
      <c r="B28" s="5" t="s">
        <v>78</v>
      </c>
      <c r="C28" s="4" t="s">
        <v>36</v>
      </c>
      <c r="D28" s="4" t="s">
        <v>16</v>
      </c>
      <c r="E28" s="4" t="s">
        <v>64</v>
      </c>
      <c r="F28" s="7">
        <v>99000</v>
      </c>
      <c r="G28" s="5">
        <v>43100</v>
      </c>
      <c r="H28" s="11" t="s">
        <v>26</v>
      </c>
      <c r="I28" s="9"/>
      <c r="J28" s="10" t="s">
        <v>15</v>
      </c>
    </row>
    <row r="29" spans="1:10" ht="48" customHeight="1">
      <c r="A29" s="4">
        <v>27</v>
      </c>
      <c r="B29" s="5" t="s">
        <v>79</v>
      </c>
      <c r="C29" s="4" t="s">
        <v>54</v>
      </c>
      <c r="D29" s="4" t="s">
        <v>16</v>
      </c>
      <c r="E29" s="4" t="s">
        <v>80</v>
      </c>
      <c r="F29" s="7">
        <v>16000</v>
      </c>
      <c r="G29" s="5">
        <v>43100</v>
      </c>
      <c r="H29" s="11" t="s">
        <v>26</v>
      </c>
      <c r="I29" s="9"/>
      <c r="J29" s="10" t="s">
        <v>15</v>
      </c>
    </row>
    <row r="30" spans="1:10" ht="50.25" customHeight="1">
      <c r="A30" s="4">
        <v>28</v>
      </c>
      <c r="B30" s="5" t="s">
        <v>81</v>
      </c>
      <c r="C30" s="4" t="s">
        <v>54</v>
      </c>
      <c r="D30" s="4" t="s">
        <v>16</v>
      </c>
      <c r="E30" s="4" t="s">
        <v>80</v>
      </c>
      <c r="F30" s="7">
        <v>8000</v>
      </c>
      <c r="G30" s="5">
        <v>43100</v>
      </c>
      <c r="H30" s="11" t="s">
        <v>26</v>
      </c>
      <c r="I30" s="9"/>
      <c r="J30" s="10" t="s">
        <v>15</v>
      </c>
    </row>
    <row r="31" spans="1:10" ht="51.75" customHeight="1">
      <c r="A31" s="4">
        <v>29</v>
      </c>
      <c r="B31" s="5" t="s">
        <v>82</v>
      </c>
      <c r="C31" s="4" t="s">
        <v>83</v>
      </c>
      <c r="D31" s="4" t="s">
        <v>16</v>
      </c>
      <c r="E31" s="4" t="s">
        <v>84</v>
      </c>
      <c r="F31" s="7">
        <v>99000</v>
      </c>
      <c r="G31" s="5">
        <v>43100</v>
      </c>
      <c r="H31" s="16"/>
      <c r="I31" s="9" t="s">
        <v>14</v>
      </c>
      <c r="J31" s="10" t="s">
        <v>15</v>
      </c>
    </row>
    <row r="32" spans="1:10" ht="46.5" customHeight="1">
      <c r="A32" s="4">
        <v>30</v>
      </c>
      <c r="B32" s="5" t="s">
        <v>85</v>
      </c>
      <c r="C32" s="4" t="s">
        <v>86</v>
      </c>
      <c r="D32" s="4" t="s">
        <v>16</v>
      </c>
      <c r="E32" s="4" t="s">
        <v>87</v>
      </c>
      <c r="F32" s="7">
        <v>2000</v>
      </c>
      <c r="G32" s="5">
        <v>43100</v>
      </c>
      <c r="H32" s="11" t="s">
        <v>26</v>
      </c>
      <c r="I32" s="9"/>
      <c r="J32" s="10" t="s">
        <v>15</v>
      </c>
    </row>
    <row r="33" spans="1:10" ht="47.25" customHeight="1">
      <c r="A33" s="4">
        <v>31</v>
      </c>
      <c r="B33" s="5" t="s">
        <v>88</v>
      </c>
      <c r="C33" s="4" t="s">
        <v>42</v>
      </c>
      <c r="D33" s="4" t="s">
        <v>16</v>
      </c>
      <c r="E33" s="4" t="s">
        <v>89</v>
      </c>
      <c r="F33" s="7">
        <v>52169.84</v>
      </c>
      <c r="G33" s="5">
        <v>43100</v>
      </c>
      <c r="H33" s="16"/>
      <c r="I33" s="9" t="s">
        <v>14</v>
      </c>
      <c r="J33" s="10" t="s">
        <v>15</v>
      </c>
    </row>
    <row r="34" spans="1:10" ht="42.75" customHeight="1">
      <c r="A34" s="4">
        <v>32</v>
      </c>
      <c r="B34" s="5" t="s">
        <v>90</v>
      </c>
      <c r="C34" s="4" t="s">
        <v>67</v>
      </c>
      <c r="D34" s="4" t="s">
        <v>16</v>
      </c>
      <c r="E34" s="4" t="s">
        <v>68</v>
      </c>
      <c r="F34" s="7">
        <v>10000</v>
      </c>
      <c r="G34" s="5">
        <v>43100</v>
      </c>
      <c r="H34" s="11" t="s">
        <v>26</v>
      </c>
      <c r="I34" s="9"/>
      <c r="J34" s="10" t="s">
        <v>15</v>
      </c>
    </row>
    <row r="35" spans="1:10" ht="43.5" customHeight="1">
      <c r="A35" s="4">
        <v>33</v>
      </c>
      <c r="B35" s="5" t="s">
        <v>91</v>
      </c>
      <c r="C35" s="4" t="s">
        <v>92</v>
      </c>
      <c r="D35" s="4" t="s">
        <v>16</v>
      </c>
      <c r="E35" s="4" t="s">
        <v>93</v>
      </c>
      <c r="F35" s="7">
        <v>2394</v>
      </c>
      <c r="G35" s="5">
        <v>43100</v>
      </c>
      <c r="H35" s="11" t="s">
        <v>26</v>
      </c>
      <c r="I35" s="9"/>
      <c r="J35" s="10" t="s">
        <v>15</v>
      </c>
    </row>
    <row r="36" spans="1:10" ht="48" customHeight="1">
      <c r="A36" s="4">
        <v>34</v>
      </c>
      <c r="B36" s="5" t="s">
        <v>94</v>
      </c>
      <c r="C36" s="4" t="s">
        <v>95</v>
      </c>
      <c r="D36" s="4" t="s">
        <v>16</v>
      </c>
      <c r="E36" s="4" t="s">
        <v>96</v>
      </c>
      <c r="F36" s="7">
        <v>2160</v>
      </c>
      <c r="G36" s="5">
        <v>43100</v>
      </c>
      <c r="H36" s="11" t="s">
        <v>26</v>
      </c>
      <c r="I36" s="9"/>
      <c r="J36" s="10" t="s">
        <v>15</v>
      </c>
    </row>
    <row r="37" spans="1:10" ht="43.5" customHeight="1">
      <c r="A37" s="4">
        <v>35</v>
      </c>
      <c r="B37" s="5" t="s">
        <v>97</v>
      </c>
      <c r="C37" s="4" t="s">
        <v>98</v>
      </c>
      <c r="D37" s="4" t="s">
        <v>16</v>
      </c>
      <c r="E37" s="4" t="s">
        <v>99</v>
      </c>
      <c r="F37" s="7">
        <v>900</v>
      </c>
      <c r="G37" s="5">
        <v>43100</v>
      </c>
      <c r="H37" s="16"/>
      <c r="I37" s="9" t="s">
        <v>14</v>
      </c>
      <c r="J37" s="10" t="s">
        <v>15</v>
      </c>
    </row>
    <row r="38" spans="1:10" ht="47.25" customHeight="1">
      <c r="A38" s="4">
        <v>36</v>
      </c>
      <c r="B38" s="5" t="s">
        <v>100</v>
      </c>
      <c r="C38" s="4" t="s">
        <v>75</v>
      </c>
      <c r="D38" s="4" t="s">
        <v>16</v>
      </c>
      <c r="E38" s="4" t="s">
        <v>76</v>
      </c>
      <c r="F38" s="7">
        <v>479.88</v>
      </c>
      <c r="G38" s="5">
        <v>43100</v>
      </c>
      <c r="H38" s="11" t="s">
        <v>26</v>
      </c>
      <c r="I38" s="9"/>
      <c r="J38" s="10" t="s">
        <v>15</v>
      </c>
    </row>
    <row r="39" spans="1:10" ht="42" customHeight="1">
      <c r="A39" s="4">
        <v>37</v>
      </c>
      <c r="B39" s="5" t="s">
        <v>101</v>
      </c>
      <c r="C39" s="4" t="s">
        <v>39</v>
      </c>
      <c r="D39" s="4" t="s">
        <v>16</v>
      </c>
      <c r="E39" s="4" t="s">
        <v>102</v>
      </c>
      <c r="F39" s="7">
        <v>99459.69</v>
      </c>
      <c r="G39" s="5">
        <v>43100</v>
      </c>
      <c r="H39" s="11" t="s">
        <v>26</v>
      </c>
      <c r="I39" s="9"/>
      <c r="J39" s="10" t="s">
        <v>15</v>
      </c>
    </row>
    <row r="40" spans="1:10" ht="45" customHeight="1">
      <c r="A40" s="4">
        <v>38</v>
      </c>
      <c r="B40" s="5" t="s">
        <v>103</v>
      </c>
      <c r="C40" s="4" t="s">
        <v>104</v>
      </c>
      <c r="D40" s="4" t="s">
        <v>16</v>
      </c>
      <c r="E40" s="4" t="s">
        <v>105</v>
      </c>
      <c r="F40" s="7">
        <v>6380</v>
      </c>
      <c r="G40" s="5">
        <v>43100</v>
      </c>
      <c r="H40" s="11" t="s">
        <v>26</v>
      </c>
      <c r="I40" s="9"/>
      <c r="J40" s="10" t="s">
        <v>15</v>
      </c>
    </row>
    <row r="41" spans="1:10" ht="52.5" customHeight="1">
      <c r="A41" s="4">
        <v>39</v>
      </c>
      <c r="B41" s="5" t="s">
        <v>106</v>
      </c>
      <c r="C41" s="4" t="s">
        <v>48</v>
      </c>
      <c r="D41" s="4" t="s">
        <v>16</v>
      </c>
      <c r="E41" s="4" t="s">
        <v>107</v>
      </c>
      <c r="F41" s="7">
        <v>3062.69</v>
      </c>
      <c r="G41" s="5">
        <v>43100</v>
      </c>
      <c r="H41" s="15"/>
      <c r="I41" s="9" t="s">
        <v>14</v>
      </c>
      <c r="J41" s="10" t="s">
        <v>15</v>
      </c>
    </row>
    <row r="42" spans="1:10" ht="54.75" customHeight="1">
      <c r="A42" s="4">
        <v>40</v>
      </c>
      <c r="B42" s="5" t="s">
        <v>108</v>
      </c>
      <c r="C42" s="4" t="s">
        <v>109</v>
      </c>
      <c r="D42" s="4" t="s">
        <v>16</v>
      </c>
      <c r="E42" s="4" t="s">
        <v>110</v>
      </c>
      <c r="F42" s="7">
        <v>45000</v>
      </c>
      <c r="G42" s="5">
        <v>43100</v>
      </c>
      <c r="H42" s="11" t="s">
        <v>26</v>
      </c>
      <c r="I42" s="9"/>
      <c r="J42" s="10" t="s">
        <v>15</v>
      </c>
    </row>
    <row r="43" spans="1:10" ht="40.5" customHeight="1">
      <c r="A43" s="4">
        <v>41</v>
      </c>
      <c r="B43" s="5" t="s">
        <v>111</v>
      </c>
      <c r="C43" s="4" t="s">
        <v>112</v>
      </c>
      <c r="D43" s="4" t="s">
        <v>16</v>
      </c>
      <c r="E43" s="4" t="s">
        <v>73</v>
      </c>
      <c r="F43" s="7">
        <v>900</v>
      </c>
      <c r="G43" s="5">
        <v>43100</v>
      </c>
      <c r="H43" s="11" t="s">
        <v>26</v>
      </c>
      <c r="I43" s="9"/>
      <c r="J43" s="10" t="s">
        <v>15</v>
      </c>
    </row>
    <row r="44" spans="1:10" ht="40.5" customHeight="1">
      <c r="A44" s="4">
        <v>42</v>
      </c>
      <c r="B44" s="5" t="s">
        <v>113</v>
      </c>
      <c r="C44" s="4" t="s">
        <v>112</v>
      </c>
      <c r="D44" s="4" t="s">
        <v>16</v>
      </c>
      <c r="E44" s="4" t="s">
        <v>71</v>
      </c>
      <c r="F44" s="7">
        <v>1920</v>
      </c>
      <c r="G44" s="5">
        <v>43100</v>
      </c>
      <c r="H44" s="11" t="s">
        <v>26</v>
      </c>
      <c r="I44" s="9"/>
      <c r="J44" s="10" t="s">
        <v>15</v>
      </c>
    </row>
    <row r="45" spans="1:10" ht="41.25" customHeight="1">
      <c r="A45" s="4">
        <v>43</v>
      </c>
      <c r="B45" s="5" t="s">
        <v>114</v>
      </c>
      <c r="C45" s="13" t="s">
        <v>115</v>
      </c>
      <c r="D45" s="4" t="s">
        <v>16</v>
      </c>
      <c r="E45" s="4" t="s">
        <v>116</v>
      </c>
      <c r="F45" s="7">
        <v>80000</v>
      </c>
      <c r="G45" s="5">
        <v>42947</v>
      </c>
      <c r="H45" s="15"/>
      <c r="I45" s="9" t="s">
        <v>14</v>
      </c>
      <c r="J45" s="10" t="s">
        <v>15</v>
      </c>
    </row>
    <row r="46" spans="1:10" ht="38.25" customHeight="1">
      <c r="A46" s="4">
        <v>44</v>
      </c>
      <c r="B46" s="5" t="s">
        <v>117</v>
      </c>
      <c r="C46" s="13" t="s">
        <v>115</v>
      </c>
      <c r="D46" s="4" t="s">
        <v>16</v>
      </c>
      <c r="E46" s="4" t="s">
        <v>116</v>
      </c>
      <c r="F46" s="7">
        <v>80000</v>
      </c>
      <c r="G46" s="5">
        <v>42947</v>
      </c>
      <c r="H46" s="15"/>
      <c r="I46" s="9" t="s">
        <v>14</v>
      </c>
      <c r="J46" s="10" t="s">
        <v>15</v>
      </c>
    </row>
    <row r="47" spans="1:10" ht="42.75" customHeight="1">
      <c r="A47" s="4">
        <v>45</v>
      </c>
      <c r="B47" s="5" t="s">
        <v>118</v>
      </c>
      <c r="C47" s="13" t="s">
        <v>119</v>
      </c>
      <c r="D47" s="4" t="s">
        <v>16</v>
      </c>
      <c r="E47" s="4" t="s">
        <v>120</v>
      </c>
      <c r="F47" s="7">
        <v>33287.800000000003</v>
      </c>
      <c r="G47" s="5">
        <v>43100</v>
      </c>
      <c r="H47" s="15"/>
      <c r="I47" s="9" t="s">
        <v>14</v>
      </c>
      <c r="J47" s="10" t="s">
        <v>15</v>
      </c>
    </row>
    <row r="48" spans="1:10" ht="44.25" customHeight="1">
      <c r="A48" s="4">
        <v>46</v>
      </c>
      <c r="B48" s="5" t="s">
        <v>121</v>
      </c>
      <c r="C48" s="13" t="s">
        <v>122</v>
      </c>
      <c r="D48" s="4" t="s">
        <v>16</v>
      </c>
      <c r="E48" s="4" t="s">
        <v>123</v>
      </c>
      <c r="F48" s="7">
        <v>2928.09</v>
      </c>
      <c r="G48" s="5">
        <v>43100</v>
      </c>
      <c r="H48" s="11" t="s">
        <v>26</v>
      </c>
      <c r="I48" s="9"/>
      <c r="J48" s="10" t="s">
        <v>15</v>
      </c>
    </row>
    <row r="49" spans="1:10" ht="42" customHeight="1">
      <c r="A49" s="4">
        <v>47</v>
      </c>
      <c r="B49" s="5" t="s">
        <v>124</v>
      </c>
      <c r="C49" s="4" t="s">
        <v>125</v>
      </c>
      <c r="D49" s="4" t="s">
        <v>16</v>
      </c>
      <c r="E49" s="4" t="s">
        <v>126</v>
      </c>
      <c r="F49" s="7">
        <v>15172</v>
      </c>
      <c r="G49" s="5">
        <v>43100</v>
      </c>
      <c r="H49" s="11" t="s">
        <v>26</v>
      </c>
      <c r="I49" s="9"/>
      <c r="J49" s="10" t="s">
        <v>15</v>
      </c>
    </row>
    <row r="50" spans="1:10" ht="41.25" customHeight="1">
      <c r="A50" s="4">
        <v>48</v>
      </c>
      <c r="B50" s="5" t="s">
        <v>127</v>
      </c>
      <c r="C50" s="4" t="s">
        <v>125</v>
      </c>
      <c r="D50" s="4" t="s">
        <v>16</v>
      </c>
      <c r="E50" s="4" t="s">
        <v>128</v>
      </c>
      <c r="F50" s="7">
        <v>13383</v>
      </c>
      <c r="G50" s="5">
        <v>43100</v>
      </c>
      <c r="H50" s="11" t="s">
        <v>26</v>
      </c>
      <c r="I50" s="9"/>
      <c r="J50" s="10" t="s">
        <v>15</v>
      </c>
    </row>
    <row r="51" spans="1:10" ht="44.25" customHeight="1">
      <c r="A51" s="4">
        <v>49</v>
      </c>
      <c r="B51" s="5" t="s">
        <v>129</v>
      </c>
      <c r="C51" s="4" t="s">
        <v>130</v>
      </c>
      <c r="D51" s="4" t="s">
        <v>16</v>
      </c>
      <c r="E51" s="4" t="s">
        <v>131</v>
      </c>
      <c r="F51" s="7">
        <v>8000</v>
      </c>
      <c r="G51" s="5">
        <v>43100</v>
      </c>
      <c r="H51" s="11" t="s">
        <v>26</v>
      </c>
      <c r="I51" s="9"/>
      <c r="J51" s="10" t="s">
        <v>15</v>
      </c>
    </row>
    <row r="52" spans="1:10" ht="44.25" customHeight="1">
      <c r="A52" s="4">
        <v>50</v>
      </c>
      <c r="B52" s="5" t="s">
        <v>132</v>
      </c>
      <c r="C52" s="4" t="s">
        <v>133</v>
      </c>
      <c r="D52" s="4" t="s">
        <v>16</v>
      </c>
      <c r="E52" s="4" t="s">
        <v>134</v>
      </c>
      <c r="F52" s="7">
        <v>2572.08</v>
      </c>
      <c r="G52" s="5">
        <v>43100</v>
      </c>
      <c r="H52" s="11" t="s">
        <v>26</v>
      </c>
      <c r="I52" s="9"/>
      <c r="J52" s="10" t="s">
        <v>15</v>
      </c>
    </row>
    <row r="53" spans="1:10" ht="42.75" customHeight="1">
      <c r="A53" s="4">
        <v>51</v>
      </c>
      <c r="B53" s="5" t="s">
        <v>135</v>
      </c>
      <c r="C53" s="4" t="s">
        <v>136</v>
      </c>
      <c r="D53" s="4" t="s">
        <v>16</v>
      </c>
      <c r="E53" s="4" t="s">
        <v>137</v>
      </c>
      <c r="F53" s="7">
        <v>35384.58</v>
      </c>
      <c r="G53" s="5">
        <v>43100</v>
      </c>
      <c r="H53" s="11" t="s">
        <v>26</v>
      </c>
      <c r="I53" s="9"/>
      <c r="J53" s="10" t="s">
        <v>15</v>
      </c>
    </row>
    <row r="54" spans="1:10" ht="49.5" customHeight="1">
      <c r="A54" s="4">
        <v>52</v>
      </c>
      <c r="B54" s="5" t="s">
        <v>138</v>
      </c>
      <c r="C54" s="4" t="s">
        <v>139</v>
      </c>
      <c r="D54" s="4" t="s">
        <v>16</v>
      </c>
      <c r="E54" s="4" t="s">
        <v>140</v>
      </c>
      <c r="F54" s="7">
        <v>40009.199999999997</v>
      </c>
      <c r="G54" s="5">
        <v>43100</v>
      </c>
      <c r="H54" s="11" t="s">
        <v>26</v>
      </c>
      <c r="I54" s="9"/>
      <c r="J54" s="10" t="s">
        <v>15</v>
      </c>
    </row>
    <row r="55" spans="1:10" ht="44.25" customHeight="1">
      <c r="A55" s="4">
        <v>53</v>
      </c>
      <c r="B55" s="5" t="s">
        <v>141</v>
      </c>
      <c r="C55" s="4" t="s">
        <v>142</v>
      </c>
      <c r="D55" s="4" t="s">
        <v>16</v>
      </c>
      <c r="E55" s="4" t="s">
        <v>143</v>
      </c>
      <c r="F55" s="7">
        <v>89400</v>
      </c>
      <c r="G55" s="5">
        <v>43100</v>
      </c>
      <c r="H55" s="11" t="s">
        <v>26</v>
      </c>
      <c r="I55" s="9"/>
      <c r="J55" s="10" t="s">
        <v>15</v>
      </c>
    </row>
    <row r="56" spans="1:10" ht="39.75" customHeight="1">
      <c r="A56" s="4">
        <v>54</v>
      </c>
      <c r="B56" s="5" t="s">
        <v>144</v>
      </c>
      <c r="C56" s="4" t="s">
        <v>145</v>
      </c>
      <c r="D56" s="4" t="s">
        <v>16</v>
      </c>
      <c r="E56" s="4" t="s">
        <v>146</v>
      </c>
      <c r="F56" s="7">
        <v>11089.44</v>
      </c>
      <c r="G56" s="5">
        <v>43100</v>
      </c>
      <c r="H56" s="11" t="s">
        <v>26</v>
      </c>
      <c r="I56" s="9"/>
      <c r="J56" s="10" t="s">
        <v>15</v>
      </c>
    </row>
    <row r="57" spans="1:10" ht="48" customHeight="1">
      <c r="A57" s="4">
        <v>55</v>
      </c>
      <c r="B57" s="5" t="s">
        <v>147</v>
      </c>
      <c r="C57" s="4" t="s">
        <v>112</v>
      </c>
      <c r="D57" s="4" t="s">
        <v>16</v>
      </c>
      <c r="E57" s="4" t="s">
        <v>148</v>
      </c>
      <c r="F57" s="7">
        <v>1920</v>
      </c>
      <c r="G57" s="5">
        <v>43100</v>
      </c>
      <c r="H57" s="11" t="s">
        <v>26</v>
      </c>
      <c r="I57" s="9"/>
      <c r="J57" s="10" t="s">
        <v>15</v>
      </c>
    </row>
    <row r="58" spans="1:10" ht="48" customHeight="1">
      <c r="A58" s="4">
        <v>56</v>
      </c>
      <c r="B58" s="5" t="s">
        <v>149</v>
      </c>
      <c r="C58" s="4" t="s">
        <v>112</v>
      </c>
      <c r="D58" s="4" t="s">
        <v>16</v>
      </c>
      <c r="E58" s="4" t="s">
        <v>150</v>
      </c>
      <c r="F58" s="7">
        <v>500</v>
      </c>
      <c r="G58" s="5">
        <v>43100</v>
      </c>
      <c r="H58" s="11" t="s">
        <v>26</v>
      </c>
      <c r="I58" s="9"/>
      <c r="J58" s="10" t="s">
        <v>15</v>
      </c>
    </row>
    <row r="59" spans="1:10" ht="48" customHeight="1">
      <c r="A59" s="4">
        <v>57</v>
      </c>
      <c r="B59" s="5" t="s">
        <v>151</v>
      </c>
      <c r="C59" s="4" t="s">
        <v>152</v>
      </c>
      <c r="D59" s="4" t="s">
        <v>16</v>
      </c>
      <c r="E59" s="4" t="s">
        <v>153</v>
      </c>
      <c r="F59" s="7">
        <v>560</v>
      </c>
      <c r="G59" s="5">
        <v>43100</v>
      </c>
      <c r="H59" s="11" t="s">
        <v>26</v>
      </c>
      <c r="I59" s="9"/>
      <c r="J59" s="10" t="s">
        <v>15</v>
      </c>
    </row>
    <row r="60" spans="1:10" ht="54" customHeight="1">
      <c r="A60" s="4">
        <v>58</v>
      </c>
      <c r="B60" s="5" t="s">
        <v>154</v>
      </c>
      <c r="C60" s="4" t="s">
        <v>59</v>
      </c>
      <c r="D60" s="4" t="s">
        <v>16</v>
      </c>
      <c r="E60" s="4" t="s">
        <v>155</v>
      </c>
      <c r="F60" s="7">
        <v>16421.599999999999</v>
      </c>
      <c r="G60" s="5">
        <v>42916</v>
      </c>
      <c r="H60" s="11" t="s">
        <v>26</v>
      </c>
      <c r="I60" s="9"/>
      <c r="J60" s="10" t="s">
        <v>15</v>
      </c>
    </row>
    <row r="61" spans="1:10" ht="54" customHeight="1">
      <c r="A61" s="4">
        <v>59</v>
      </c>
      <c r="B61" s="5" t="s">
        <v>161</v>
      </c>
      <c r="C61" s="4" t="s">
        <v>162</v>
      </c>
      <c r="D61" s="4" t="s">
        <v>16</v>
      </c>
      <c r="E61" s="4" t="s">
        <v>163</v>
      </c>
      <c r="F61" s="7">
        <v>2532</v>
      </c>
      <c r="G61" s="5">
        <v>43100</v>
      </c>
      <c r="H61" s="11" t="s">
        <v>26</v>
      </c>
      <c r="I61" s="9"/>
      <c r="J61" s="10" t="s">
        <v>15</v>
      </c>
    </row>
    <row r="62" spans="1:10" ht="54" customHeight="1">
      <c r="A62" s="4">
        <v>60</v>
      </c>
      <c r="B62" s="5" t="s">
        <v>164</v>
      </c>
      <c r="C62" s="4" t="s">
        <v>165</v>
      </c>
      <c r="D62" s="4" t="s">
        <v>16</v>
      </c>
      <c r="E62" s="4" t="s">
        <v>166</v>
      </c>
      <c r="F62" s="7">
        <v>12362</v>
      </c>
      <c r="G62" s="5">
        <v>43100</v>
      </c>
      <c r="H62" s="11" t="s">
        <v>26</v>
      </c>
      <c r="I62" s="9"/>
      <c r="J62" s="10" t="s">
        <v>15</v>
      </c>
    </row>
    <row r="63" spans="1:10" ht="54" customHeight="1">
      <c r="A63" s="4">
        <v>61</v>
      </c>
      <c r="B63" s="5" t="s">
        <v>167</v>
      </c>
      <c r="C63" s="4" t="s">
        <v>168</v>
      </c>
      <c r="D63" s="4" t="s">
        <v>16</v>
      </c>
      <c r="E63" s="4" t="s">
        <v>169</v>
      </c>
      <c r="F63" s="7">
        <v>3000</v>
      </c>
      <c r="G63" s="5">
        <v>43100</v>
      </c>
      <c r="H63" s="11" t="s">
        <v>26</v>
      </c>
      <c r="I63" s="9"/>
      <c r="J63" s="10" t="s">
        <v>15</v>
      </c>
    </row>
    <row r="64" spans="1:10" ht="54" customHeight="1">
      <c r="A64" s="4">
        <v>62</v>
      </c>
      <c r="B64" s="5" t="s">
        <v>170</v>
      </c>
      <c r="C64" s="4" t="s">
        <v>171</v>
      </c>
      <c r="D64" s="4" t="s">
        <v>16</v>
      </c>
      <c r="E64" s="4" t="s">
        <v>172</v>
      </c>
      <c r="F64" s="7">
        <v>1670</v>
      </c>
      <c r="G64" s="5">
        <v>43100</v>
      </c>
      <c r="H64" s="11" t="s">
        <v>26</v>
      </c>
      <c r="I64" s="9"/>
      <c r="J64" s="10" t="s">
        <v>15</v>
      </c>
    </row>
    <row r="65" spans="1:10" ht="54" customHeight="1">
      <c r="A65" s="4">
        <v>63</v>
      </c>
      <c r="B65" s="5" t="s">
        <v>173</v>
      </c>
      <c r="C65" s="4" t="s">
        <v>174</v>
      </c>
      <c r="D65" s="4" t="s">
        <v>16</v>
      </c>
      <c r="E65" s="4" t="s">
        <v>175</v>
      </c>
      <c r="F65" s="7">
        <v>2500</v>
      </c>
      <c r="G65" s="5">
        <v>43100</v>
      </c>
      <c r="H65" s="11" t="s">
        <v>26</v>
      </c>
      <c r="I65" s="9"/>
      <c r="J65" s="10" t="s">
        <v>15</v>
      </c>
    </row>
    <row r="66" spans="1:10" ht="54" customHeight="1">
      <c r="A66" s="4">
        <v>64</v>
      </c>
      <c r="B66" s="5" t="s">
        <v>176</v>
      </c>
      <c r="C66" s="4" t="s">
        <v>162</v>
      </c>
      <c r="D66" s="4" t="s">
        <v>16</v>
      </c>
      <c r="E66" s="4" t="s">
        <v>68</v>
      </c>
      <c r="F66" s="7">
        <v>5000</v>
      </c>
      <c r="G66" s="5">
        <v>43100</v>
      </c>
      <c r="H66" s="11" t="s">
        <v>26</v>
      </c>
      <c r="I66" s="9"/>
      <c r="J66" s="10" t="s">
        <v>15</v>
      </c>
    </row>
    <row r="67" spans="1:10" ht="54" customHeight="1">
      <c r="A67" s="4">
        <v>65</v>
      </c>
      <c r="B67" s="5" t="s">
        <v>177</v>
      </c>
      <c r="C67" s="4" t="s">
        <v>178</v>
      </c>
      <c r="D67" s="4" t="s">
        <v>16</v>
      </c>
      <c r="E67" s="4" t="s">
        <v>179</v>
      </c>
      <c r="F67" s="7">
        <v>99510</v>
      </c>
      <c r="G67" s="5">
        <v>43100</v>
      </c>
      <c r="H67" s="11"/>
      <c r="I67" s="9" t="s">
        <v>14</v>
      </c>
      <c r="J67" s="10" t="s">
        <v>15</v>
      </c>
    </row>
    <row r="68" spans="1:10" ht="54" customHeight="1">
      <c r="A68" s="4">
        <v>66</v>
      </c>
      <c r="B68" s="5" t="s">
        <v>180</v>
      </c>
      <c r="C68" s="4" t="s">
        <v>178</v>
      </c>
      <c r="D68" s="4" t="s">
        <v>16</v>
      </c>
      <c r="E68" s="4" t="s">
        <v>181</v>
      </c>
      <c r="F68" s="7">
        <v>17568.36</v>
      </c>
      <c r="G68" s="5">
        <v>43100</v>
      </c>
      <c r="H68" s="11"/>
      <c r="I68" s="9" t="s">
        <v>14</v>
      </c>
      <c r="J68" s="10" t="s">
        <v>15</v>
      </c>
    </row>
    <row r="69" spans="1:10">
      <c r="A69" s="17"/>
      <c r="B69" s="18"/>
      <c r="C69" s="17"/>
      <c r="D69" s="17"/>
      <c r="E69" s="19" t="s">
        <v>156</v>
      </c>
      <c r="F69" s="20">
        <f>SUM(F3:F68)</f>
        <v>7492246.3600000022</v>
      </c>
      <c r="G69" s="18"/>
      <c r="H69" s="21"/>
      <c r="I69" s="22"/>
      <c r="J69" s="22"/>
    </row>
    <row r="70" spans="1:10">
      <c r="D70" s="23"/>
      <c r="F70" s="24"/>
    </row>
    <row r="71" spans="1:10" ht="15.75">
      <c r="C71" s="25"/>
      <c r="D71" s="37" t="s">
        <v>157</v>
      </c>
      <c r="E71" s="37"/>
      <c r="F71" s="27"/>
    </row>
    <row r="72" spans="1:10" ht="15.75">
      <c r="C72" s="28"/>
      <c r="D72" s="29"/>
      <c r="E72" s="30"/>
      <c r="F72" s="27"/>
    </row>
    <row r="73" spans="1:10" ht="15.75">
      <c r="C73" s="25"/>
      <c r="D73" s="37" t="s">
        <v>160</v>
      </c>
      <c r="E73" s="37"/>
      <c r="F73" s="27"/>
    </row>
    <row r="74" spans="1:10" ht="15.75">
      <c r="C74" s="31"/>
      <c r="D74" s="26"/>
      <c r="E74" s="26"/>
      <c r="F74" s="27"/>
    </row>
    <row r="75" spans="1:10" ht="15.75">
      <c r="C75" s="31"/>
      <c r="D75" s="26"/>
      <c r="E75" s="26"/>
      <c r="F75" s="27"/>
    </row>
    <row r="76" spans="1:10">
      <c r="D76" s="23"/>
      <c r="F76" s="27"/>
    </row>
    <row r="77" spans="1:10">
      <c r="A77" s="32"/>
      <c r="B77" s="33" t="s">
        <v>158</v>
      </c>
      <c r="D77" s="23"/>
      <c r="F77" s="27"/>
    </row>
    <row r="78" spans="1:10">
      <c r="B78" s="34" t="s">
        <v>159</v>
      </c>
      <c r="C78" s="34"/>
      <c r="D78" s="23"/>
      <c r="F78" s="27"/>
    </row>
  </sheetData>
  <mergeCells count="3">
    <mergeCell ref="A1:J1"/>
    <mergeCell ref="D71:E71"/>
    <mergeCell ref="D73:E73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2017-06-30T10:48:58Z</dcterms:modified>
</cp:coreProperties>
</file>